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P:\fin2\04_marches_publics\5-habillement\2- En cours\2025-16-Habillement\1-Passation\3-DCE\2-VF Odt\AF\DQE\"/>
    </mc:Choice>
  </mc:AlternateContent>
  <xr:revisionPtr revIDLastSave="0" documentId="13_ncr:1_{E042ADEF-E5A8-4C19-9F76-122FD41A9E43}" xr6:coauthVersionLast="47" xr6:coauthVersionMax="47" xr10:uidLastSave="{00000000-0000-0000-0000-000000000000}"/>
  <bookViews>
    <workbookView xWindow="-120" yWindow="-120" windowWidth="29040" windowHeight="15720" tabRatio="500" activeTab="1" xr2:uid="{00000000-000D-0000-FFFF-FFFF00000000}"/>
  </bookViews>
  <sheets>
    <sheet name="Instruction" sheetId="2" r:id="rId1"/>
    <sheet name="Grille" sheetId="1" r:id="rId2"/>
  </sheets>
  <definedNames>
    <definedName name="Print_Area_0" localSheetId="1">Grille!$A$1:$D$32</definedName>
    <definedName name="_xlnm.Print_Area" localSheetId="1">Grille!$A$1:$E$32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E19" i="1" l="1"/>
  <c r="E20" i="1"/>
  <c r="E13" i="1"/>
  <c r="E14" i="1"/>
  <c r="E9" i="1"/>
  <c r="E10" i="1"/>
  <c r="E5" i="1"/>
  <c r="E6" i="1"/>
  <c r="E29" i="1"/>
  <c r="E28" i="1"/>
  <c r="E27" i="1"/>
  <c r="E26" i="1"/>
  <c r="E25" i="1"/>
  <c r="E24" i="1"/>
  <c r="E23" i="1"/>
  <c r="E22" i="1"/>
  <c r="E21" i="1"/>
  <c r="E18" i="1"/>
  <c r="E17" i="1"/>
  <c r="E16" i="1"/>
  <c r="E15" i="1"/>
  <c r="E12" i="1"/>
  <c r="E11" i="1"/>
  <c r="E8" i="1"/>
  <c r="E7" i="1"/>
  <c r="E4" i="1"/>
  <c r="E3" i="1"/>
  <c r="E30" i="1" l="1"/>
</calcChain>
</file>

<file path=xl/sharedStrings.xml><?xml version="1.0" encoding="utf-8"?>
<sst xmlns="http://schemas.openxmlformats.org/spreadsheetml/2006/main" count="67" uniqueCount="56">
  <si>
    <t>Ordre</t>
  </si>
  <si>
    <t>Article</t>
  </si>
  <si>
    <t>Prix unitaire HT indiqué dans l'AF</t>
  </si>
  <si>
    <t>TOTAL</t>
  </si>
  <si>
    <t>Doublure veste hiver</t>
  </si>
  <si>
    <t>Doublure pantalon hiver</t>
  </si>
  <si>
    <t>Cartouche de recharge système Airbag</t>
  </si>
  <si>
    <t>TOTAL HT</t>
  </si>
  <si>
    <t>TVA</t>
  </si>
  <si>
    <t>TOTAL TTC</t>
  </si>
  <si>
    <t>Doublure veste hiver, tailles hors barème</t>
  </si>
  <si>
    <t>Doublure pantalon hiver, tailles hors barème</t>
  </si>
  <si>
    <t>Protecteur gonflable (airbag) sans fil, compatible avec les vestes été et hiver</t>
  </si>
  <si>
    <t>01-03-01</t>
  </si>
  <si>
    <t>01-03-02</t>
  </si>
  <si>
    <t>01-05-01</t>
  </si>
  <si>
    <t>01-05-02</t>
  </si>
  <si>
    <t>02-01</t>
  </si>
  <si>
    <t>02-02</t>
  </si>
  <si>
    <t>Veste été motocycliste-homme</t>
  </si>
  <si>
    <t>Veste été motocycliste-homme, tailles hors barème</t>
  </si>
  <si>
    <t>Veste été motocycliste-femme</t>
  </si>
  <si>
    <t>Veste été motocycliste-femme, tailles hors barème</t>
  </si>
  <si>
    <t>Pantalon été motocycliste-homme</t>
  </si>
  <si>
    <t>Pantalon été motocycliste-homme, tailles hors barème</t>
  </si>
  <si>
    <t>Pantalon été motocycliste-femme</t>
  </si>
  <si>
    <t>Pantalon été motocycliste-femme, tailles hors barème</t>
  </si>
  <si>
    <t>Veste hiver motocycliste-homme</t>
  </si>
  <si>
    <t>Veste hiver motocycliste-homme, tailles hors barème</t>
  </si>
  <si>
    <t>Veste hiver motocycliste-femme</t>
  </si>
  <si>
    <t>Veste hiver motocycliste-femme, tailles hors barème</t>
  </si>
  <si>
    <t>Pantalon hiver motocycliste-homme</t>
  </si>
  <si>
    <t>Pantalon hiver motocycliste-homme, tailles hors barème</t>
  </si>
  <si>
    <t>Pantalon hiver motocycliste-femme</t>
  </si>
  <si>
    <t>Pantalon hiver motocycliste-femme, tailles hors barème</t>
  </si>
  <si>
    <t>Les protecteurs non-gonflables</t>
  </si>
  <si>
    <t>Veste de pluie motocycliste-unisexe</t>
  </si>
  <si>
    <t>Veste de pluie moto motocycliste-unisexe, tailles hors barème</t>
  </si>
  <si>
    <t>Pantalon de pluie motocycliste-unisexe</t>
  </si>
  <si>
    <t>Pantalon de pluie motocycliste-unisexe, tailles hors barème</t>
  </si>
  <si>
    <t>01-01-01</t>
  </si>
  <si>
    <t>01-01-02</t>
  </si>
  <si>
    <t>01-02-01</t>
  </si>
  <si>
    <t>01-02-02</t>
  </si>
  <si>
    <t>01-02-03</t>
  </si>
  <si>
    <t>01-04</t>
  </si>
  <si>
    <t>01-06</t>
  </si>
  <si>
    <t>01-07</t>
  </si>
  <si>
    <t>01-08</t>
  </si>
  <si>
    <t>01-09</t>
  </si>
  <si>
    <r>
      <t xml:space="preserve">Accord-cadre relatif à la fourniture et distribution d’effets d’habillement, d’accessoires et d'équipements
destinés aux personnels de la direction générale des douanes et droits indirects (DGDDI)
</t>
    </r>
    <r>
      <rPr>
        <b/>
        <sz val="11"/>
        <rFont val="Arial"/>
        <family val="1"/>
        <charset val="1"/>
      </rPr>
      <t xml:space="preserve">Lot n°2 – Fourniture de tenues sérigraphiées et leurs équipements de protection passive destinés aux agents motocyclistes
de la direction générale des douanes et droits indirects (DGDDI)
</t>
    </r>
    <r>
      <rPr>
        <b/>
        <sz val="11"/>
        <color rgb="FF000000"/>
        <rFont val="Arial"/>
        <family val="2"/>
        <charset val="1"/>
      </rPr>
      <t>Détail quantitatif estimatif (DQE)</t>
    </r>
  </si>
  <si>
    <t xml:space="preserve">Quantité </t>
  </si>
  <si>
    <t>Accord-cadre relatif à la fourniture et distribution d’effets d’habillement, d’accessoires et d'équipements destinés aux
personnels de la direction générale des douanes et droits indirects (DGDDI)
Lot n°2 – Fourniture de tenues sérigraphiées et leurs équipements de protection passive destinés aux agents motocyclistes
de la direction générale des douanes et droits indirects (DGDDI)</t>
  </si>
  <si>
    <t>Détail quantitatif estimatif (DQE)</t>
  </si>
  <si>
    <t xml:space="preserve">Consultation n°2025-16
</t>
  </si>
  <si>
    <r>
      <rPr>
        <sz val="12"/>
        <color rgb="FFFF0000"/>
        <rFont val="Arial"/>
        <family val="2"/>
      </rPr>
      <t xml:space="preserve">Le présent document a pour unique but de comparer financièrement les offres et de les noter au regard du critère "Prix".
Il n'a en conséquence aucune valeur contractuelle. 							
Il est demandé au candidat de remplir les cellules sur fond jaune (dans chacun des onglets concernés).							
Ces prix et taxes doivent correspondre à ceux indiqués dans l'annexe financière.	 	 	 	 	 	 	 
Les tarifs et montants sont exprimés en euros et arrondis 2 chiffres après la virgule.	 	 	 	 	 	 	 
A chaque prestation devra être associé un prix.
</t>
    </r>
    <r>
      <rPr>
        <b/>
        <u/>
        <sz val="12"/>
        <color rgb="FFFF0000"/>
        <rFont val="Arial"/>
        <family val="2"/>
      </rPr>
      <t>Il est formellement interdit de modifier la forme du DQE.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</si>
</sst>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6">
    <font>
      <sz val="11"/>
      <color rgb="FF000000"/>
      <name val="Calibri"/>
      <family val="2"/>
      <charset val="1"/>
    </font>
    <font>
      <sz val="11"/>
      <color rgb="FF000000"/>
      <name val="Arial"/>
      <family val="2"/>
      <charset val="1"/>
    </font>
    <font>
      <b/>
      <sz val="12"/>
      <name val="Arial"/>
      <family val="1"/>
      <charset val="1"/>
    </font>
    <font>
      <b/>
      <sz val="11"/>
      <name val="Arial"/>
      <family val="1"/>
      <charset val="1"/>
    </font>
    <font>
      <b/>
      <sz val="11"/>
      <color rgb="FF000000"/>
      <name val="Arial"/>
      <family val="2"/>
      <charset val="1"/>
    </font>
    <font>
      <b/>
      <sz val="11"/>
      <name val="Arial"/>
      <family val="2"/>
      <charset val="1"/>
    </font>
    <font>
      <sz val="8"/>
      <name val="Calibri"/>
      <family val="2"/>
      <charset val="1"/>
    </font>
    <font>
      <sz val="11"/>
      <name val="Arial"/>
      <family val="2"/>
      <charset val="1"/>
    </font>
    <font>
      <sz val="11"/>
      <color rgb="FF000000"/>
      <name val="Liberation Sans1"/>
    </font>
    <font>
      <sz val="12"/>
      <color rgb="FFFF0000"/>
      <name val="Marianne"/>
      <family val="3"/>
    </font>
    <font>
      <b/>
      <sz val="16"/>
      <color rgb="FF000000"/>
      <name val="Marianne"/>
      <family val="3"/>
    </font>
    <font>
      <sz val="12"/>
      <color rgb="FF000000"/>
      <name val="Marianne"/>
      <family val="3"/>
    </font>
    <font>
      <sz val="12"/>
      <color rgb="FF000000"/>
      <name val="Arial"/>
      <family val="2"/>
    </font>
    <font>
      <sz val="12"/>
      <color rgb="FFFF0000"/>
      <name val="Arial"/>
      <family val="2"/>
    </font>
    <font>
      <b/>
      <u/>
      <sz val="12"/>
      <color rgb="FFFF0000"/>
      <name val="Arial"/>
      <family val="2"/>
    </font>
    <font>
      <b/>
      <sz val="16"/>
      <color rgb="FF000000"/>
      <name val="Arial"/>
      <family val="2"/>
    </font>
  </fonts>
  <fills count="6">
    <fill>
      <patternFill patternType="none"/>
    </fill>
    <fill>
      <patternFill patternType="gray125"/>
    </fill>
    <fill>
      <patternFill patternType="solid">
        <fgColor rgb="FFE7E6E6"/>
        <bgColor rgb="FFFFFFFF"/>
      </patternFill>
    </fill>
    <fill>
      <patternFill patternType="solid">
        <fgColor rgb="FFFFFF00"/>
        <bgColor rgb="FFFFFF00"/>
      </patternFill>
    </fill>
    <fill>
      <patternFill patternType="solid">
        <fgColor rgb="FFFFFFFF"/>
        <bgColor rgb="FFE7E6E6"/>
      </patternFill>
    </fill>
    <fill>
      <patternFill patternType="solid">
        <fgColor rgb="FFCCCCCC"/>
        <bgColor rgb="FFCCCCFF"/>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8" fillId="0" borderId="0"/>
  </cellStyleXfs>
  <cellXfs count="31">
    <xf numFmtId="0" fontId="0" fillId="0" borderId="0" xfId="0"/>
    <xf numFmtId="0" fontId="0" fillId="0" borderId="0" xfId="0" applyAlignment="1" applyProtection="1"/>
    <xf numFmtId="0" fontId="1" fillId="0" borderId="0" xfId="0" applyFont="1" applyAlignment="1" applyProtection="1"/>
    <xf numFmtId="0" fontId="4" fillId="0" borderId="0" xfId="0" applyFont="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0" xfId="0" applyFont="1" applyFill="1" applyBorder="1" applyAlignment="1" applyProtection="1">
      <alignment horizontal="center" vertical="center" wrapText="1"/>
    </xf>
    <xf numFmtId="0" fontId="1" fillId="0" borderId="2" xfId="0" applyFont="1" applyBorder="1" applyAlignment="1" applyProtection="1">
      <alignment horizontal="left" vertical="center" wrapText="1"/>
    </xf>
    <xf numFmtId="164" fontId="4" fillId="3" borderId="2" xfId="0" applyNumberFormat="1" applyFont="1" applyFill="1" applyBorder="1" applyAlignment="1" applyProtection="1">
      <alignment horizontal="center" vertical="center" wrapText="1"/>
    </xf>
    <xf numFmtId="164" fontId="5" fillId="0" borderId="2" xfId="0" applyNumberFormat="1" applyFont="1" applyBorder="1" applyAlignment="1" applyProtection="1">
      <alignment horizontal="center" vertical="center" wrapText="1"/>
    </xf>
    <xf numFmtId="164" fontId="1" fillId="0" borderId="0" xfId="0" applyNumberFormat="1" applyFont="1" applyBorder="1" applyAlignment="1" applyProtection="1"/>
    <xf numFmtId="0" fontId="1" fillId="4" borderId="3" xfId="0" applyFont="1" applyFill="1" applyBorder="1" applyAlignment="1" applyProtection="1"/>
    <xf numFmtId="0" fontId="4" fillId="0" borderId="3" xfId="0" applyFont="1" applyBorder="1" applyAlignment="1" applyProtection="1">
      <alignment horizontal="left" vertical="center" wrapText="1"/>
    </xf>
    <xf numFmtId="164" fontId="1" fillId="5" borderId="3" xfId="0" applyNumberFormat="1" applyFont="1" applyFill="1" applyBorder="1" applyAlignment="1" applyProtection="1">
      <alignment horizontal="center"/>
    </xf>
    <xf numFmtId="0" fontId="1" fillId="4" borderId="0" xfId="0" applyFont="1" applyFill="1" applyAlignment="1" applyProtection="1"/>
    <xf numFmtId="0" fontId="4" fillId="4" borderId="4" xfId="0" applyFont="1" applyFill="1" applyBorder="1" applyAlignment="1" applyProtection="1"/>
    <xf numFmtId="0" fontId="1" fillId="4" borderId="4" xfId="0" applyFont="1" applyFill="1" applyBorder="1" applyAlignment="1" applyProtection="1"/>
    <xf numFmtId="0" fontId="4" fillId="4" borderId="4" xfId="0" applyFont="1" applyFill="1" applyBorder="1" applyAlignment="1" applyProtection="1">
      <alignment horizontal="left" vertical="center"/>
    </xf>
    <xf numFmtId="0" fontId="1" fillId="5" borderId="4" xfId="0" applyFont="1" applyFill="1" applyBorder="1" applyAlignment="1" applyProtection="1">
      <alignment horizontal="center"/>
    </xf>
    <xf numFmtId="0" fontId="1" fillId="5" borderId="4" xfId="0" applyFont="1" applyFill="1" applyBorder="1" applyAlignment="1" applyProtection="1"/>
    <xf numFmtId="0" fontId="1" fillId="0" borderId="2" xfId="0" quotePrefix="1" applyFont="1" applyBorder="1" applyAlignment="1" applyProtection="1">
      <alignment horizontal="center" vertical="center"/>
    </xf>
    <xf numFmtId="0" fontId="7" fillId="0" borderId="2" xfId="0" applyFont="1" applyBorder="1" applyAlignment="1">
      <alignment horizontal="center" vertical="center" wrapText="1"/>
    </xf>
    <xf numFmtId="14" fontId="1" fillId="0" borderId="2" xfId="0" quotePrefix="1" applyNumberFormat="1" applyFont="1" applyBorder="1" applyAlignment="1" applyProtection="1">
      <alignment horizontal="center" vertical="center"/>
    </xf>
    <xf numFmtId="0" fontId="15" fillId="0" borderId="5" xfId="1" applyFont="1" applyBorder="1" applyAlignment="1">
      <alignment horizontal="center" vertical="center" wrapText="1"/>
    </xf>
    <xf numFmtId="0" fontId="10" fillId="0" borderId="5" xfId="1" applyFont="1" applyBorder="1" applyAlignment="1">
      <alignment horizontal="center" vertical="center" wrapText="1"/>
    </xf>
    <xf numFmtId="0" fontId="12" fillId="0" borderId="5" xfId="1" applyFont="1" applyBorder="1" applyAlignment="1">
      <alignment horizontal="left" vertical="center" wrapText="1"/>
    </xf>
    <xf numFmtId="0" fontId="11" fillId="0" borderId="5" xfId="1" applyFont="1" applyBorder="1" applyAlignment="1">
      <alignment horizontal="left" vertical="center" wrapText="1"/>
    </xf>
    <xf numFmtId="0" fontId="12" fillId="0" borderId="5" xfId="1" applyFont="1" applyBorder="1" applyAlignment="1">
      <alignment horizontal="center" vertical="center"/>
    </xf>
    <xf numFmtId="0" fontId="11" fillId="0" borderId="5" xfId="1" applyFont="1" applyBorder="1" applyAlignment="1">
      <alignment horizontal="center" vertical="center"/>
    </xf>
    <xf numFmtId="0" fontId="13" fillId="0" borderId="5" xfId="1" applyFont="1" applyBorder="1" applyAlignment="1">
      <alignment vertical="center" wrapText="1"/>
    </xf>
    <xf numFmtId="0" fontId="9" fillId="0" borderId="5" xfId="1" applyFont="1" applyBorder="1" applyAlignment="1">
      <alignment vertical="center" wrapText="1"/>
    </xf>
    <xf numFmtId="0" fontId="2" fillId="0" borderId="1" xfId="0" applyFont="1" applyBorder="1" applyAlignment="1" applyProtection="1">
      <alignment horizontal="center" vertical="center" wrapText="1"/>
    </xf>
  </cellXfs>
  <cellStyles count="2">
    <cellStyle name="Normal" xfId="0" builtinId="0"/>
    <cellStyle name="Normal 2 2" xfId="1" xr:uid="{EECBA4D3-1BE8-4069-B815-A6D7FF2008DA}"/>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7E6E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4</xdr:col>
      <xdr:colOff>2402009</xdr:colOff>
      <xdr:row>0</xdr:row>
      <xdr:rowOff>66675</xdr:rowOff>
    </xdr:from>
    <xdr:ext cx="732955" cy="970562"/>
    <xdr:pic>
      <xdr:nvPicPr>
        <xdr:cNvPr id="2" name="Image 1">
          <a:extLst>
            <a:ext uri="{FF2B5EF4-FFF2-40B4-BE49-F238E27FC236}">
              <a16:creationId xmlns:a16="http://schemas.microsoft.com/office/drawing/2014/main" id="{8E1E70A6-2CE5-45F9-A441-0B0639ABD69A}"/>
            </a:ext>
          </a:extLst>
        </xdr:cNvPr>
        <xdr:cNvPicPr>
          <a:picLocks noChangeAspect="1"/>
        </xdr:cNvPicPr>
      </xdr:nvPicPr>
      <xdr:blipFill>
        <a:blip xmlns:r="http://schemas.openxmlformats.org/officeDocument/2006/relationships" r:embed="rId1">
          <a:lum/>
          <a:alphaModFix/>
        </a:blip>
        <a:srcRect/>
        <a:stretch>
          <a:fillRect/>
        </a:stretch>
      </xdr:blipFill>
      <xdr:spPr>
        <a:xfrm>
          <a:off x="6764459" y="66675"/>
          <a:ext cx="732955" cy="970562"/>
        </a:xfrm>
        <a:prstGeom prst="rect">
          <a:avLst/>
        </a:prstGeom>
        <a:noFill/>
        <a:ln cap="flat">
          <a:noFill/>
        </a:ln>
      </xdr:spPr>
    </xdr:pic>
    <xdr:clientData/>
  </xdr:oneCellAnchor>
  <xdr:oneCellAnchor>
    <xdr:from>
      <xdr:col>0</xdr:col>
      <xdr:colOff>215456</xdr:colOff>
      <xdr:row>0</xdr:row>
      <xdr:rowOff>114383</xdr:rowOff>
    </xdr:from>
    <xdr:ext cx="969117" cy="853555"/>
    <xdr:pic>
      <xdr:nvPicPr>
        <xdr:cNvPr id="3" name="Image 2">
          <a:extLst>
            <a:ext uri="{FF2B5EF4-FFF2-40B4-BE49-F238E27FC236}">
              <a16:creationId xmlns:a16="http://schemas.microsoft.com/office/drawing/2014/main" id="{495619FC-890C-4772-A4B9-9DD2B878862F}"/>
            </a:ext>
          </a:extLst>
        </xdr:cNvPr>
        <xdr:cNvPicPr>
          <a:picLocks noChangeAspect="1"/>
        </xdr:cNvPicPr>
      </xdr:nvPicPr>
      <xdr:blipFill>
        <a:blip xmlns:r="http://schemas.openxmlformats.org/officeDocument/2006/relationships" r:embed="rId2">
          <a:lum/>
          <a:alphaModFix/>
        </a:blip>
        <a:srcRect/>
        <a:stretch>
          <a:fillRect/>
        </a:stretch>
      </xdr:blipFill>
      <xdr:spPr>
        <a:xfrm>
          <a:off x="215456" y="114383"/>
          <a:ext cx="969117" cy="853555"/>
        </a:xfrm>
        <a:prstGeom prst="rect">
          <a:avLst/>
        </a:prstGeom>
        <a:noFill/>
        <a:ln cap="flat">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absolute">
    <xdr:from>
      <xdr:col>0</xdr:col>
      <xdr:colOff>28575</xdr:colOff>
      <xdr:row>0</xdr:row>
      <xdr:rowOff>28575</xdr:rowOff>
    </xdr:from>
    <xdr:to>
      <xdr:col>1</xdr:col>
      <xdr:colOff>3330</xdr:colOff>
      <xdr:row>0</xdr:row>
      <xdr:rowOff>887895</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28575" y="28575"/>
          <a:ext cx="974880" cy="859320"/>
        </a:xfrm>
        <a:prstGeom prst="rect">
          <a:avLst/>
        </a:prstGeom>
        <a:ln w="0">
          <a:noFill/>
        </a:ln>
      </xdr:spPr>
    </xdr:pic>
    <xdr:clientData/>
  </xdr:twoCellAnchor>
  <xdr:twoCellAnchor editAs="absolute">
    <xdr:from>
      <xdr:col>4</xdr:col>
      <xdr:colOff>1302135</xdr:colOff>
      <xdr:row>0</xdr:row>
      <xdr:rowOff>38100</xdr:rowOff>
    </xdr:from>
    <xdr:to>
      <xdr:col>4</xdr:col>
      <xdr:colOff>1933575</xdr:colOff>
      <xdr:row>0</xdr:row>
      <xdr:rowOff>897420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tretch/>
      </xdr:blipFill>
      <xdr:spPr>
        <a:xfrm>
          <a:off x="11179560" y="38100"/>
          <a:ext cx="631440" cy="859320"/>
        </a:xfrm>
        <a:prstGeom prst="rect">
          <a:avLst/>
        </a:prstGeom>
        <a:ln w="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C833B-0E02-4304-856F-6A83DBA91DA9}">
  <dimension ref="A1:E4"/>
  <sheetViews>
    <sheetView workbookViewId="0">
      <selection sqref="A1:E1"/>
    </sheetView>
  </sheetViews>
  <sheetFormatPr baseColWidth="10" defaultRowHeight="15"/>
  <cols>
    <col min="4" max="4" width="31.140625" customWidth="1"/>
    <col min="5" max="5" width="49.140625" customWidth="1"/>
  </cols>
  <sheetData>
    <row r="1" spans="1:5" ht="105.75" customHeight="1">
      <c r="A1" s="22" t="s">
        <v>54</v>
      </c>
      <c r="B1" s="23"/>
      <c r="C1" s="23"/>
      <c r="D1" s="23"/>
      <c r="E1" s="23"/>
    </row>
    <row r="2" spans="1:5" ht="142.5" customHeight="1">
      <c r="A2" s="24" t="s">
        <v>52</v>
      </c>
      <c r="B2" s="25"/>
      <c r="C2" s="25"/>
      <c r="D2" s="25"/>
      <c r="E2" s="25"/>
    </row>
    <row r="3" spans="1:5" ht="27.75" customHeight="1">
      <c r="A3" s="26" t="s">
        <v>53</v>
      </c>
      <c r="B3" s="27"/>
      <c r="C3" s="27"/>
      <c r="D3" s="27"/>
      <c r="E3" s="27"/>
    </row>
    <row r="4" spans="1:5" ht="188.25" customHeight="1">
      <c r="A4" s="28" t="s">
        <v>55</v>
      </c>
      <c r="B4" s="29"/>
      <c r="C4" s="29"/>
      <c r="D4" s="29"/>
      <c r="E4" s="29"/>
    </row>
  </sheetData>
  <mergeCells count="4">
    <mergeCell ref="A1:E1"/>
    <mergeCell ref="A2:E2"/>
    <mergeCell ref="A3:E3"/>
    <mergeCell ref="A4:E4"/>
  </mergeCells>
  <printOptions horizontalCentered="1" verticalCentered="1"/>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L40"/>
  <sheetViews>
    <sheetView tabSelected="1" view="pageBreakPreview" zoomScaleNormal="100" workbookViewId="0">
      <selection activeCell="B1" sqref="B1:E1"/>
    </sheetView>
  </sheetViews>
  <sheetFormatPr baseColWidth="10" defaultColWidth="9.140625" defaultRowHeight="15"/>
  <cols>
    <col min="1" max="1" width="15" style="1" customWidth="1"/>
    <col min="2" max="2" width="67" style="2" customWidth="1"/>
    <col min="3" max="3" width="35.7109375" style="2" customWidth="1"/>
    <col min="4" max="7" width="30.42578125" style="2" customWidth="1"/>
    <col min="8" max="1024" width="11.42578125" style="2" customWidth="1"/>
    <col min="1025" max="1026" width="11.5703125" style="1" customWidth="1"/>
  </cols>
  <sheetData>
    <row r="1" spans="1:7" ht="115.5" customHeight="1">
      <c r="B1" s="30" t="s">
        <v>50</v>
      </c>
      <c r="C1" s="30"/>
      <c r="D1" s="30"/>
      <c r="E1" s="30"/>
      <c r="F1" s="3"/>
      <c r="G1" s="3"/>
    </row>
    <row r="2" spans="1:7" ht="49.5" customHeight="1">
      <c r="A2" s="4" t="s">
        <v>0</v>
      </c>
      <c r="B2" s="4" t="s">
        <v>1</v>
      </c>
      <c r="C2" s="4" t="s">
        <v>51</v>
      </c>
      <c r="D2" s="4" t="s">
        <v>2</v>
      </c>
      <c r="E2" s="4" t="s">
        <v>3</v>
      </c>
      <c r="F2" s="5"/>
      <c r="G2" s="5"/>
    </row>
    <row r="3" spans="1:7" ht="30" customHeight="1">
      <c r="A3" s="19" t="s">
        <v>40</v>
      </c>
      <c r="B3" s="6" t="s">
        <v>19</v>
      </c>
      <c r="C3" s="20">
        <v>789</v>
      </c>
      <c r="D3" s="7"/>
      <c r="E3" s="8">
        <f t="shared" ref="E3:E28" si="0">C3*D3</f>
        <v>0</v>
      </c>
      <c r="F3" s="9"/>
      <c r="G3" s="9"/>
    </row>
    <row r="4" spans="1:7" ht="30" customHeight="1">
      <c r="A4" s="19" t="s">
        <v>40</v>
      </c>
      <c r="B4" s="6" t="s">
        <v>20</v>
      </c>
      <c r="C4" s="20">
        <v>8</v>
      </c>
      <c r="D4" s="7"/>
      <c r="E4" s="8">
        <f t="shared" si="0"/>
        <v>0</v>
      </c>
      <c r="F4" s="9"/>
      <c r="G4" s="9"/>
    </row>
    <row r="5" spans="1:7" ht="30" customHeight="1">
      <c r="A5" s="21" t="s">
        <v>41</v>
      </c>
      <c r="B5" s="6" t="s">
        <v>21</v>
      </c>
      <c r="C5" s="20">
        <v>11</v>
      </c>
      <c r="D5" s="7"/>
      <c r="E5" s="8">
        <f t="shared" si="0"/>
        <v>0</v>
      </c>
      <c r="F5" s="9"/>
      <c r="G5" s="9"/>
    </row>
    <row r="6" spans="1:7" ht="30" customHeight="1">
      <c r="A6" s="21" t="s">
        <v>41</v>
      </c>
      <c r="B6" s="6" t="s">
        <v>22</v>
      </c>
      <c r="C6" s="20">
        <v>1</v>
      </c>
      <c r="D6" s="7"/>
      <c r="E6" s="8">
        <f t="shared" si="0"/>
        <v>0</v>
      </c>
      <c r="F6" s="9"/>
      <c r="G6" s="9"/>
    </row>
    <row r="7" spans="1:7" ht="30" customHeight="1">
      <c r="A7" s="19" t="s">
        <v>42</v>
      </c>
      <c r="B7" s="6" t="s">
        <v>23</v>
      </c>
      <c r="C7" s="20">
        <v>789</v>
      </c>
      <c r="D7" s="7"/>
      <c r="E7" s="8">
        <f t="shared" si="0"/>
        <v>0</v>
      </c>
      <c r="F7" s="9"/>
      <c r="G7" s="9"/>
    </row>
    <row r="8" spans="1:7" ht="30" customHeight="1">
      <c r="A8" s="19" t="s">
        <v>42</v>
      </c>
      <c r="B8" s="6" t="s">
        <v>24</v>
      </c>
      <c r="C8" s="20">
        <v>8</v>
      </c>
      <c r="D8" s="7"/>
      <c r="E8" s="8">
        <f t="shared" si="0"/>
        <v>0</v>
      </c>
      <c r="F8" s="9"/>
      <c r="G8" s="9"/>
    </row>
    <row r="9" spans="1:7" ht="30" customHeight="1">
      <c r="A9" s="19" t="s">
        <v>43</v>
      </c>
      <c r="B9" s="6" t="s">
        <v>25</v>
      </c>
      <c r="C9" s="20">
        <v>11</v>
      </c>
      <c r="D9" s="7"/>
      <c r="E9" s="8">
        <f t="shared" si="0"/>
        <v>0</v>
      </c>
      <c r="F9" s="9"/>
      <c r="G9" s="9"/>
    </row>
    <row r="10" spans="1:7" ht="30" customHeight="1">
      <c r="A10" s="19" t="s">
        <v>44</v>
      </c>
      <c r="B10" s="6" t="s">
        <v>26</v>
      </c>
      <c r="C10" s="20">
        <v>1</v>
      </c>
      <c r="D10" s="7"/>
      <c r="E10" s="8">
        <f t="shared" si="0"/>
        <v>0</v>
      </c>
      <c r="F10" s="9"/>
      <c r="G10" s="9"/>
    </row>
    <row r="11" spans="1:7" ht="30" customHeight="1">
      <c r="A11" s="19" t="s">
        <v>13</v>
      </c>
      <c r="B11" s="6" t="s">
        <v>27</v>
      </c>
      <c r="C11" s="20">
        <v>789</v>
      </c>
      <c r="D11" s="7"/>
      <c r="E11" s="8">
        <f t="shared" si="0"/>
        <v>0</v>
      </c>
      <c r="F11" s="9"/>
      <c r="G11" s="9"/>
    </row>
    <row r="12" spans="1:7" ht="30" customHeight="1">
      <c r="A12" s="19" t="s">
        <v>13</v>
      </c>
      <c r="B12" s="6" t="s">
        <v>28</v>
      </c>
      <c r="C12" s="20">
        <v>8</v>
      </c>
      <c r="D12" s="7"/>
      <c r="E12" s="8">
        <f t="shared" si="0"/>
        <v>0</v>
      </c>
      <c r="F12" s="9"/>
      <c r="G12" s="9"/>
    </row>
    <row r="13" spans="1:7" ht="30" customHeight="1">
      <c r="A13" s="19" t="s">
        <v>14</v>
      </c>
      <c r="B13" s="6" t="s">
        <v>29</v>
      </c>
      <c r="C13" s="20">
        <v>11</v>
      </c>
      <c r="D13" s="7"/>
      <c r="E13" s="8">
        <f t="shared" si="0"/>
        <v>0</v>
      </c>
      <c r="F13" s="9"/>
      <c r="G13" s="9"/>
    </row>
    <row r="14" spans="1:7" ht="30" customHeight="1">
      <c r="A14" s="19" t="s">
        <v>14</v>
      </c>
      <c r="B14" s="6" t="s">
        <v>30</v>
      </c>
      <c r="C14" s="20">
        <v>1</v>
      </c>
      <c r="D14" s="7"/>
      <c r="E14" s="8">
        <f t="shared" si="0"/>
        <v>0</v>
      </c>
      <c r="F14" s="9"/>
      <c r="G14" s="9"/>
    </row>
    <row r="15" spans="1:7" ht="30" customHeight="1">
      <c r="A15" s="19" t="s">
        <v>45</v>
      </c>
      <c r="B15" s="6" t="s">
        <v>4</v>
      </c>
      <c r="C15" s="20">
        <v>800</v>
      </c>
      <c r="D15" s="7"/>
      <c r="E15" s="8">
        <f t="shared" si="0"/>
        <v>0</v>
      </c>
      <c r="F15" s="9"/>
      <c r="G15" s="9"/>
    </row>
    <row r="16" spans="1:7" ht="30" customHeight="1">
      <c r="A16" s="19" t="s">
        <v>45</v>
      </c>
      <c r="B16" s="6" t="s">
        <v>10</v>
      </c>
      <c r="C16" s="20">
        <v>9</v>
      </c>
      <c r="D16" s="7"/>
      <c r="E16" s="8">
        <f t="shared" si="0"/>
        <v>0</v>
      </c>
      <c r="F16" s="9"/>
      <c r="G16" s="9"/>
    </row>
    <row r="17" spans="1:7" ht="30" customHeight="1">
      <c r="A17" s="19" t="s">
        <v>15</v>
      </c>
      <c r="B17" s="6" t="s">
        <v>31</v>
      </c>
      <c r="C17" s="20">
        <v>789</v>
      </c>
      <c r="D17" s="7"/>
      <c r="E17" s="8">
        <f t="shared" si="0"/>
        <v>0</v>
      </c>
      <c r="F17" s="9"/>
      <c r="G17" s="9"/>
    </row>
    <row r="18" spans="1:7" ht="30" customHeight="1">
      <c r="A18" s="19" t="s">
        <v>15</v>
      </c>
      <c r="B18" s="6" t="s">
        <v>32</v>
      </c>
      <c r="C18" s="20">
        <v>8</v>
      </c>
      <c r="D18" s="7"/>
      <c r="E18" s="8">
        <f t="shared" si="0"/>
        <v>0</v>
      </c>
      <c r="F18" s="9"/>
      <c r="G18" s="9"/>
    </row>
    <row r="19" spans="1:7" ht="30" customHeight="1">
      <c r="A19" s="19" t="s">
        <v>16</v>
      </c>
      <c r="B19" s="6" t="s">
        <v>33</v>
      </c>
      <c r="C19" s="20">
        <v>11</v>
      </c>
      <c r="D19" s="7"/>
      <c r="E19" s="8">
        <f t="shared" si="0"/>
        <v>0</v>
      </c>
      <c r="F19" s="9"/>
      <c r="G19" s="9"/>
    </row>
    <row r="20" spans="1:7" ht="30" customHeight="1">
      <c r="A20" s="19" t="s">
        <v>16</v>
      </c>
      <c r="B20" s="6" t="s">
        <v>34</v>
      </c>
      <c r="C20" s="20">
        <v>1</v>
      </c>
      <c r="D20" s="7"/>
      <c r="E20" s="8">
        <f t="shared" si="0"/>
        <v>0</v>
      </c>
      <c r="F20" s="9"/>
      <c r="G20" s="9"/>
    </row>
    <row r="21" spans="1:7" ht="30" customHeight="1">
      <c r="A21" s="19" t="s">
        <v>46</v>
      </c>
      <c r="B21" s="6" t="s">
        <v>5</v>
      </c>
      <c r="C21" s="20">
        <v>800</v>
      </c>
      <c r="D21" s="7"/>
      <c r="E21" s="8">
        <f t="shared" si="0"/>
        <v>0</v>
      </c>
      <c r="F21" s="9"/>
      <c r="G21" s="9"/>
    </row>
    <row r="22" spans="1:7" ht="30" customHeight="1">
      <c r="A22" s="19" t="s">
        <v>46</v>
      </c>
      <c r="B22" s="6" t="s">
        <v>11</v>
      </c>
      <c r="C22" s="20">
        <v>9</v>
      </c>
      <c r="D22" s="7"/>
      <c r="E22" s="8">
        <f t="shared" si="0"/>
        <v>0</v>
      </c>
      <c r="F22" s="9"/>
      <c r="G22" s="9"/>
    </row>
    <row r="23" spans="1:7" ht="30" customHeight="1">
      <c r="A23" s="19" t="s">
        <v>47</v>
      </c>
      <c r="B23" s="6" t="s">
        <v>12</v>
      </c>
      <c r="C23" s="20">
        <v>500</v>
      </c>
      <c r="D23" s="7"/>
      <c r="E23" s="8">
        <f t="shared" si="0"/>
        <v>0</v>
      </c>
      <c r="F23" s="9"/>
      <c r="G23" s="9"/>
    </row>
    <row r="24" spans="1:7" ht="30" customHeight="1">
      <c r="A24" s="19" t="s">
        <v>48</v>
      </c>
      <c r="B24" s="6" t="s">
        <v>6</v>
      </c>
      <c r="C24" s="20">
        <v>1800</v>
      </c>
      <c r="D24" s="7"/>
      <c r="E24" s="8">
        <f t="shared" si="0"/>
        <v>0</v>
      </c>
      <c r="F24" s="9"/>
      <c r="G24" s="9"/>
    </row>
    <row r="25" spans="1:7" ht="30" customHeight="1">
      <c r="A25" s="19" t="s">
        <v>49</v>
      </c>
      <c r="B25" s="6" t="s">
        <v>35</v>
      </c>
      <c r="C25" s="20">
        <v>600</v>
      </c>
      <c r="D25" s="7"/>
      <c r="E25" s="8">
        <f t="shared" si="0"/>
        <v>0</v>
      </c>
      <c r="F25" s="9"/>
      <c r="G25" s="9"/>
    </row>
    <row r="26" spans="1:7" ht="30" customHeight="1">
      <c r="A26" s="19" t="s">
        <v>17</v>
      </c>
      <c r="B26" s="6" t="s">
        <v>36</v>
      </c>
      <c r="C26" s="20">
        <v>800</v>
      </c>
      <c r="D26" s="7"/>
      <c r="E26" s="8">
        <f t="shared" si="0"/>
        <v>0</v>
      </c>
      <c r="F26" s="9"/>
      <c r="G26" s="9"/>
    </row>
    <row r="27" spans="1:7" ht="30" customHeight="1">
      <c r="A27" s="19" t="s">
        <v>17</v>
      </c>
      <c r="B27" s="6" t="s">
        <v>37</v>
      </c>
      <c r="C27" s="20">
        <v>8</v>
      </c>
      <c r="D27" s="7"/>
      <c r="E27" s="8">
        <f t="shared" si="0"/>
        <v>0</v>
      </c>
      <c r="F27" s="9"/>
      <c r="G27" s="9"/>
    </row>
    <row r="28" spans="1:7" ht="30" customHeight="1">
      <c r="A28" s="19" t="s">
        <v>18</v>
      </c>
      <c r="B28" s="6" t="s">
        <v>38</v>
      </c>
      <c r="C28" s="20">
        <v>800</v>
      </c>
      <c r="D28" s="7"/>
      <c r="E28" s="8">
        <f t="shared" si="0"/>
        <v>0</v>
      </c>
      <c r="F28" s="9"/>
      <c r="G28" s="9"/>
    </row>
    <row r="29" spans="1:7" ht="30" customHeight="1">
      <c r="A29" s="19" t="s">
        <v>18</v>
      </c>
      <c r="B29" s="6" t="s">
        <v>39</v>
      </c>
      <c r="C29" s="20">
        <v>8</v>
      </c>
      <c r="D29" s="7"/>
      <c r="E29" s="8">
        <f t="shared" ref="E29" si="1">C29*D29</f>
        <v>0</v>
      </c>
      <c r="F29" s="9"/>
      <c r="G29" s="9"/>
    </row>
    <row r="30" spans="1:7" ht="30" customHeight="1">
      <c r="C30" s="10"/>
      <c r="D30" s="11" t="s">
        <v>7</v>
      </c>
      <c r="E30" s="12">
        <f>SUM(E3:E29)</f>
        <v>0</v>
      </c>
      <c r="F30" s="13"/>
      <c r="G30" s="13"/>
    </row>
    <row r="31" spans="1:7" ht="30" customHeight="1">
      <c r="B31" s="14"/>
      <c r="C31" s="15"/>
      <c r="D31" s="16" t="s">
        <v>8</v>
      </c>
      <c r="E31" s="17"/>
      <c r="F31" s="13"/>
      <c r="G31" s="13"/>
    </row>
    <row r="32" spans="1:7" ht="30" customHeight="1">
      <c r="B32" s="14"/>
      <c r="C32" s="15"/>
      <c r="D32" s="16" t="s">
        <v>9</v>
      </c>
      <c r="E32" s="18"/>
      <c r="F32" s="13"/>
      <c r="G32" s="13"/>
    </row>
    <row r="33" spans="2:7" ht="30" customHeight="1">
      <c r="B33" s="13"/>
      <c r="C33" s="13"/>
      <c r="D33" s="13"/>
      <c r="F33" s="13"/>
      <c r="G33" s="13"/>
    </row>
    <row r="34" spans="2:7" ht="30" customHeight="1">
      <c r="B34" s="13"/>
      <c r="C34" s="13"/>
      <c r="D34" s="13"/>
      <c r="F34" s="13"/>
      <c r="G34" s="13"/>
    </row>
    <row r="35" spans="2:7" ht="30" customHeight="1">
      <c r="B35" s="13"/>
      <c r="C35" s="13"/>
      <c r="D35" s="13"/>
      <c r="F35" s="13"/>
      <c r="G35" s="13"/>
    </row>
    <row r="36" spans="2:7" ht="30" customHeight="1">
      <c r="B36" s="13"/>
      <c r="C36" s="13"/>
      <c r="D36" s="13"/>
      <c r="F36" s="13"/>
      <c r="G36" s="13"/>
    </row>
    <row r="37" spans="2:7" ht="30" customHeight="1">
      <c r="B37" s="13"/>
      <c r="C37" s="13"/>
      <c r="D37" s="13"/>
      <c r="F37" s="13"/>
      <c r="G37" s="13"/>
    </row>
    <row r="38" spans="2:7" ht="30" customHeight="1"/>
    <row r="39" spans="2:7" ht="30" customHeight="1"/>
    <row r="40" spans="2:7" ht="30" customHeight="1"/>
  </sheetData>
  <mergeCells count="1">
    <mergeCell ref="B1:E1"/>
  </mergeCells>
  <phoneticPr fontId="6" type="noConversion"/>
  <printOptions horizontalCentered="1"/>
  <pageMargins left="0.70833333333333304" right="0.70833333333333304" top="0.74791666666666701" bottom="0.74791666666666701" header="0.511811023622047" footer="0.511811023622047"/>
  <pageSetup paperSize="9" scale="48"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vt:lpstr>
      <vt:lpstr>Grille</vt:lpstr>
      <vt:lpstr>Grille!Print_Area_0</vt:lpstr>
      <vt:lpstr>Grille!Zone_d_impression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BUCHARD--ROULIN Victorine</cp:lastModifiedBy>
  <cp:revision>1</cp:revision>
  <cp:lastPrinted>2025-12-18T10:58:52Z</cp:lastPrinted>
  <dcterms:created xsi:type="dcterms:W3CDTF">2025-09-23T12:01:41Z</dcterms:created>
  <dcterms:modified xsi:type="dcterms:W3CDTF">2025-12-18T14:35:15Z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